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80" windowHeight="49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'Sheet1'!$A$1:$F$40</definedName>
  </definedNames>
  <calcPr fullCalcOnLoad="1"/>
</workbook>
</file>

<file path=xl/sharedStrings.xml><?xml version="1.0" encoding="utf-8"?>
<sst xmlns="http://schemas.openxmlformats.org/spreadsheetml/2006/main" count="29" uniqueCount="27">
  <si>
    <t>American Recovery and Reinvestment Act of 2009</t>
  </si>
  <si>
    <t xml:space="preserve">      Transit Capital</t>
  </si>
  <si>
    <t xml:space="preserve">      Fixed Guideway</t>
  </si>
  <si>
    <t>Illinois</t>
  </si>
  <si>
    <t>Total</t>
  </si>
  <si>
    <t>Breakdown for Urban</t>
  </si>
  <si>
    <t xml:space="preserve">    Chicago</t>
  </si>
  <si>
    <t xml:space="preserve">    Davenport/Rock Island</t>
  </si>
  <si>
    <t xml:space="preserve">    Peoria</t>
  </si>
  <si>
    <t xml:space="preserve">    Rockford</t>
  </si>
  <si>
    <t xml:space="preserve">    Round Lake Beach/McHenry</t>
  </si>
  <si>
    <t xml:space="preserve">    St. Louis (Illinois)</t>
  </si>
  <si>
    <t xml:space="preserve">    Alton</t>
  </si>
  <si>
    <t xml:space="preserve">    Beloit</t>
  </si>
  <si>
    <t xml:space="preserve">    Bloomington/Normal</t>
  </si>
  <si>
    <t xml:space="preserve">    Champaign</t>
  </si>
  <si>
    <t xml:space="preserve">    Danville</t>
  </si>
  <si>
    <t xml:space="preserve">    Decatur</t>
  </si>
  <si>
    <t xml:space="preserve">    DeKalb</t>
  </si>
  <si>
    <t xml:space="preserve">    Dubuque</t>
  </si>
  <si>
    <t xml:space="preserve">    Kankakee</t>
  </si>
  <si>
    <t xml:space="preserve">    Springfield</t>
  </si>
  <si>
    <t>Breakdown for Rural</t>
  </si>
  <si>
    <t xml:space="preserve">    Rural/IDOT</t>
  </si>
  <si>
    <t>Fixed-Guideway Moder.</t>
  </si>
  <si>
    <t>Preliminary numbers</t>
  </si>
  <si>
    <t>Breakdown for Illinois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</si>
</sst>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23">
    <font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Accounting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4" fontId="0" fillId="0" borderId="0" xfId="44" applyFont="1" applyAlignment="1">
      <alignment/>
    </xf>
    <xf numFmtId="164" fontId="0" fillId="0" borderId="0" xfId="44" applyNumberFormat="1" applyFont="1" applyAlignment="1">
      <alignment horizontal="center"/>
    </xf>
    <xf numFmtId="164" fontId="0" fillId="0" borderId="0" xfId="44" applyNumberFormat="1" applyFont="1" applyAlignment="1">
      <alignment/>
    </xf>
    <xf numFmtId="164" fontId="4" fillId="0" borderId="0" xfId="44" applyNumberFormat="1" applyFont="1" applyAlignment="1">
      <alignment/>
    </xf>
    <xf numFmtId="165" fontId="4" fillId="0" borderId="0" xfId="42" applyNumberFormat="1" applyFont="1" applyAlignment="1">
      <alignment/>
    </xf>
    <xf numFmtId="0" fontId="5" fillId="0" borderId="0" xfId="0" applyFont="1" applyAlignment="1">
      <alignment/>
    </xf>
    <xf numFmtId="165" fontId="0" fillId="0" borderId="0" xfId="42" applyNumberFormat="1" applyFont="1" applyAlignment="1">
      <alignment/>
    </xf>
    <xf numFmtId="0" fontId="6" fillId="0" borderId="0" xfId="0" applyFont="1" applyBorder="1" applyAlignment="1">
      <alignment horizontal="right"/>
    </xf>
    <xf numFmtId="164" fontId="6" fillId="21" borderId="10" xfId="44" applyNumberFormat="1" applyFont="1" applyFill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27.00390625" style="0" customWidth="1"/>
    <col min="2" max="2" width="15.28125" style="0" customWidth="1"/>
    <col min="3" max="3" width="12.7109375" style="0" customWidth="1"/>
  </cols>
  <sheetData>
    <row r="1" spans="1:6" ht="18.75">
      <c r="A1" s="14" t="s">
        <v>0</v>
      </c>
      <c r="B1" s="14"/>
      <c r="C1" s="14"/>
      <c r="D1" s="14"/>
      <c r="E1" s="14"/>
      <c r="F1" s="14"/>
    </row>
    <row r="2" spans="1:5" ht="18.75">
      <c r="A2" s="14" t="s">
        <v>26</v>
      </c>
      <c r="B2" s="14"/>
      <c r="C2" s="14"/>
      <c r="D2" s="14"/>
      <c r="E2" s="14"/>
    </row>
    <row r="4" spans="1:3" ht="18.75">
      <c r="A4" s="1" t="s">
        <v>3</v>
      </c>
      <c r="B4" s="2"/>
      <c r="C4" s="2"/>
    </row>
    <row r="5" spans="1:3" ht="15">
      <c r="A5" t="s">
        <v>1</v>
      </c>
      <c r="B5" s="5">
        <v>371448884</v>
      </c>
      <c r="C5" s="3"/>
    </row>
    <row r="6" spans="1:2" ht="17.25">
      <c r="A6" t="s">
        <v>2</v>
      </c>
      <c r="B6" s="7">
        <v>96088797</v>
      </c>
    </row>
    <row r="7" spans="1:2" ht="15">
      <c r="A7" t="s">
        <v>4</v>
      </c>
      <c r="B7" s="6">
        <f>+B5+B6</f>
        <v>467537681</v>
      </c>
    </row>
    <row r="8" ht="15">
      <c r="B8" s="4"/>
    </row>
    <row r="9" ht="15">
      <c r="B9" s="4"/>
    </row>
    <row r="10" spans="1:2" ht="15.75">
      <c r="A10" s="9" t="s">
        <v>5</v>
      </c>
      <c r="B10" s="4"/>
    </row>
    <row r="11" spans="1:2" ht="15">
      <c r="A11" t="s">
        <v>6</v>
      </c>
      <c r="B11" s="10">
        <v>312837163</v>
      </c>
    </row>
    <row r="12" spans="1:2" ht="15">
      <c r="A12" t="s">
        <v>7</v>
      </c>
      <c r="B12" s="10">
        <v>2979604</v>
      </c>
    </row>
    <row r="13" spans="1:2" ht="15">
      <c r="A13" t="s">
        <v>8</v>
      </c>
      <c r="B13" s="10">
        <v>4203803</v>
      </c>
    </row>
    <row r="14" spans="1:2" ht="15">
      <c r="A14" t="s">
        <v>9</v>
      </c>
      <c r="B14" s="10">
        <v>3693756</v>
      </c>
    </row>
    <row r="15" spans="1:2" ht="15">
      <c r="A15" t="s">
        <v>10</v>
      </c>
      <c r="B15" s="10">
        <v>5468179</v>
      </c>
    </row>
    <row r="16" spans="1:2" ht="15">
      <c r="A16" t="s">
        <v>11</v>
      </c>
      <c r="B16" s="10">
        <v>6466839</v>
      </c>
    </row>
    <row r="17" spans="1:2" ht="15">
      <c r="A17" t="s">
        <v>12</v>
      </c>
      <c r="B17" s="10">
        <v>1394277</v>
      </c>
    </row>
    <row r="18" spans="1:2" ht="15">
      <c r="A18" t="s">
        <v>13</v>
      </c>
      <c r="B18" s="10">
        <v>217421</v>
      </c>
    </row>
    <row r="19" spans="1:2" ht="15">
      <c r="A19" t="s">
        <v>14</v>
      </c>
      <c r="B19" s="10">
        <v>2496653</v>
      </c>
    </row>
    <row r="20" spans="1:2" ht="15">
      <c r="A20" t="s">
        <v>15</v>
      </c>
      <c r="B20" s="10">
        <v>2750493</v>
      </c>
    </row>
    <row r="21" spans="1:2" ht="15">
      <c r="A21" t="s">
        <v>16</v>
      </c>
      <c r="B21" s="10">
        <v>891527</v>
      </c>
    </row>
    <row r="22" spans="1:2" ht="15">
      <c r="A22" t="s">
        <v>17</v>
      </c>
      <c r="B22" s="10">
        <v>1697301</v>
      </c>
    </row>
    <row r="23" spans="1:2" ht="15">
      <c r="A23" t="s">
        <v>18</v>
      </c>
      <c r="B23" s="10">
        <v>1262063</v>
      </c>
    </row>
    <row r="24" spans="1:2" ht="15">
      <c r="A24" t="s">
        <v>19</v>
      </c>
      <c r="B24" s="10">
        <v>44137</v>
      </c>
    </row>
    <row r="25" spans="1:2" ht="15">
      <c r="A25" t="s">
        <v>20</v>
      </c>
      <c r="B25" s="10">
        <v>1263671</v>
      </c>
    </row>
    <row r="26" spans="1:2" ht="17.25">
      <c r="A26" t="s">
        <v>21</v>
      </c>
      <c r="B26" s="8">
        <v>2597881</v>
      </c>
    </row>
    <row r="27" ht="15">
      <c r="B27" s="10"/>
    </row>
    <row r="28" spans="1:2" ht="15.75">
      <c r="A28" s="11" t="s">
        <v>4</v>
      </c>
      <c r="B28" s="12">
        <f>SUM(B11:B26)</f>
        <v>350264768</v>
      </c>
    </row>
    <row r="29" ht="15">
      <c r="B29" s="10"/>
    </row>
    <row r="30" ht="15">
      <c r="B30" s="10"/>
    </row>
    <row r="31" spans="1:2" ht="15.75">
      <c r="A31" s="9" t="s">
        <v>22</v>
      </c>
      <c r="B31" s="10"/>
    </row>
    <row r="32" spans="1:2" ht="15.75">
      <c r="A32" t="s">
        <v>23</v>
      </c>
      <c r="B32" s="12">
        <v>21184115</v>
      </c>
    </row>
    <row r="33" ht="15">
      <c r="B33" s="10"/>
    </row>
    <row r="34" spans="1:2" ht="15">
      <c r="A34" s="4"/>
      <c r="B34" s="10"/>
    </row>
    <row r="35" spans="1:2" ht="15.75">
      <c r="A35" s="9" t="s">
        <v>24</v>
      </c>
      <c r="B35" s="10"/>
    </row>
    <row r="36" spans="1:2" ht="15.75">
      <c r="A36" t="s">
        <v>6</v>
      </c>
      <c r="B36" s="12">
        <v>96088797</v>
      </c>
    </row>
    <row r="37" ht="15">
      <c r="B37" s="10"/>
    </row>
    <row r="38" ht="15">
      <c r="B38" s="10"/>
    </row>
    <row r="39" ht="15">
      <c r="B39" s="10"/>
    </row>
    <row r="40" spans="1:2" ht="15">
      <c r="A40" s="13" t="s">
        <v>25</v>
      </c>
      <c r="B40" s="10"/>
    </row>
    <row r="41" ht="15">
      <c r="B41" s="10"/>
    </row>
    <row r="42" ht="15">
      <c r="B42" s="4"/>
    </row>
    <row r="43" ht="15">
      <c r="B43" s="4"/>
    </row>
    <row r="44" ht="15">
      <c r="B44" s="4"/>
    </row>
    <row r="45" ht="15">
      <c r="B45" s="4"/>
    </row>
    <row r="46" ht="15">
      <c r="B46" s="4"/>
    </row>
    <row r="47" ht="15">
      <c r="B47" s="4"/>
    </row>
  </sheetData>
  <sheetProtection/>
  <mergeCells count="2">
    <mergeCell ref="A1:F1"/>
    <mergeCell ref="A2:E2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johnsonn</dc:creator>
  <cp:keywords/>
  <dc:description/>
  <cp:lastModifiedBy>Administrator</cp:lastModifiedBy>
  <cp:lastPrinted>2009-02-22T20:55:27Z</cp:lastPrinted>
  <dcterms:created xsi:type="dcterms:W3CDTF">2009-02-20T20:25:57Z</dcterms:created>
  <dcterms:modified xsi:type="dcterms:W3CDTF">2009-03-25T22:25:28Z</dcterms:modified>
  <cp:category/>
  <cp:version/>
  <cp:contentType/>
  <cp:contentStatus/>
</cp:coreProperties>
</file>